
<file path=[Content_Types].xml><?xml version="1.0" encoding="utf-8"?>
<Types xmlns="http://schemas.openxmlformats.org/package/2006/content-types">
  <Default Extension="bin" ContentType="application/vnd.openxmlformats-officedocument.oleObject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windows\plocha\Veřejné zakázky\Uzavřené výzvy - web\Malování - odd. 16 2026\"/>
    </mc:Choice>
  </mc:AlternateContent>
  <xr:revisionPtr revIDLastSave="0" documentId="13_ncr:1_{2688C835-0172-48E0-BABF-DF3DA2D9102A}" xr6:coauthVersionLast="47" xr6:coauthVersionMax="47" xr10:uidLastSave="{00000000-0000-0000-0000-000000000000}"/>
  <bookViews>
    <workbookView xWindow="2340" yWindow="1785" windowWidth="24465" windowHeight="13695" xr2:uid="{00000000-000D-0000-FFFF-FFFF00000000}"/>
  </bookViews>
  <sheets>
    <sheet name="aaa" sheetId="1" r:id="rId1"/>
  </sheets>
  <calcPr calcId="181029"/>
</workbook>
</file>

<file path=xl/calcChain.xml><?xml version="1.0" encoding="utf-8"?>
<calcChain xmlns="http://schemas.openxmlformats.org/spreadsheetml/2006/main">
  <c r="F25" i="1" l="1" a="1"/>
  <c r="F25" i="1" s="1"/>
  <c r="F24" i="1" a="1"/>
  <c r="F24" i="1" s="1"/>
  <c r="F23" i="1" a="1"/>
  <c r="F23" i="1" s="1"/>
  <c r="F22" i="1" a="1"/>
  <c r="F22" i="1" s="1"/>
  <c r="F21" i="1" a="1"/>
  <c r="F21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9" i="1" a="1"/>
  <c r="F9" i="1" s="1"/>
  <c r="F7" i="1" a="1"/>
  <c r="F7" i="1" s="1"/>
  <c r="F6" i="1" a="1"/>
  <c r="F6" i="1" s="1"/>
  <c r="F5" i="1" a="1"/>
  <c r="F5" i="1" s="1"/>
  <c r="F26" i="1" s="1" a="1"/>
  <c r="F2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<sst xmlns="http://schemas.openxmlformats.org/spreadsheetml/2006/main" count="61" uniqueCount="47">
  <si>
    <t>Psychiatrická Nemocnice Brno - Černovice - odd. 16</t>
  </si>
  <si>
    <t>ceny jsou určeny bez DPH</t>
  </si>
  <si>
    <t xml:space="preserve">Malby a nátěry </t>
  </si>
  <si>
    <t>Druh práce včetně materiálu</t>
  </si>
  <si>
    <t>Výměra</t>
  </si>
  <si>
    <t>jednotka</t>
  </si>
  <si>
    <t>Jednotková cena</t>
  </si>
  <si>
    <t>Celkem</t>
  </si>
  <si>
    <t>Malby</t>
  </si>
  <si>
    <t>Malba bílá Linea</t>
  </si>
  <si>
    <t>m2</t>
  </si>
  <si>
    <t>Malba barevná Inspiro</t>
  </si>
  <si>
    <t xml:space="preserve">Nátěr omyvatelný Balakryl </t>
  </si>
  <si>
    <t xml:space="preserve">Nátěry </t>
  </si>
  <si>
    <t>dveře  0,6 m</t>
  </si>
  <si>
    <t>2,4 m2 x 3 ks</t>
  </si>
  <si>
    <t>dveře  0,8 m</t>
  </si>
  <si>
    <t>3,28 m2 x 6 ks</t>
  </si>
  <si>
    <t>dveře  0,9 m</t>
  </si>
  <si>
    <t>3,69 m2 x 11 ks</t>
  </si>
  <si>
    <t>dveře 1 m</t>
  </si>
  <si>
    <t>4 m2 x 9 ks</t>
  </si>
  <si>
    <t>dveře 1,1 m</t>
  </si>
  <si>
    <t>4,4 m2 x 9 ks</t>
  </si>
  <si>
    <t>zárubně  0,6 m</t>
  </si>
  <si>
    <t>1,19 m2 x 3 ks</t>
  </si>
  <si>
    <t>zárubně  0,8 m</t>
  </si>
  <si>
    <t xml:space="preserve"> 1,24 m2 x 6 ks</t>
  </si>
  <si>
    <t>zárubně  0,9 m</t>
  </si>
  <si>
    <t xml:space="preserve"> 1,27 m2 x 11 ks</t>
  </si>
  <si>
    <t>zárubně 1 m</t>
  </si>
  <si>
    <t>1,3 m2 x 9 ks</t>
  </si>
  <si>
    <t>zárubně 1,1 m</t>
  </si>
  <si>
    <t xml:space="preserve"> 1,33 m2 x 9 ks</t>
  </si>
  <si>
    <t xml:space="preserve">Radiátory článkové </t>
  </si>
  <si>
    <t>43 ks</t>
  </si>
  <si>
    <t xml:space="preserve">článek </t>
  </si>
  <si>
    <t xml:space="preserve"> Ostatní</t>
  </si>
  <si>
    <t>manipulace s nábytkem - vyklizení a zpět</t>
  </si>
  <si>
    <t>hod</t>
  </si>
  <si>
    <t>Zakrývání</t>
  </si>
  <si>
    <t>Dovoz materiálu</t>
  </si>
  <si>
    <t>x</t>
  </si>
  <si>
    <t xml:space="preserve">Likvidace odpadů </t>
  </si>
  <si>
    <t>%</t>
  </si>
  <si>
    <t>Vedlejší práce a náklady spojené s realizací</t>
  </si>
  <si>
    <t xml:space="preserve">Celkem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</si>
</sst>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Kč-405];&quot;-&quot;#,##0.00&quot; &quot;[$Kč-405]"/>
  </numFmts>
  <fonts count="5" x14ac:knownFonts="1">
    <font>
      <sz val="10"/>
      <color indexed="64"/>
      <name val="Arial"/>
    </font>
    <font>
      <b/>
      <sz val="14"/>
      <color indexed="64"/>
      <name val="Arial"/>
    </font>
    <font>
      <b/>
      <sz val="10"/>
      <color indexed="2"/>
      <name val="Arial"/>
    </font>
    <font>
      <b/>
      <sz val="10"/>
      <color indexed="64"/>
      <name val="Arial"/>
    </font>
    <font>
      <sz val="8"/>
      <color indexed="64"/>
      <name val="Arial"/>
    </font>
  </fonts>
  <fills count="5">
    <fill>
      <patternFill patternType="none"/>
    </fill>
    <fill>
      <patternFill patternType="gray125"/>
    </fill>
    <fill>
      <patternFill patternType="solid">
        <fgColor indexed="65"/>
      </patternFill>
    </fill>
    <fill>
      <patternFill patternType="solid">
        <fgColor indexed="27"/>
      </patternFill>
    </fill>
    <fill>
      <patternFill patternType="solid">
        <fgColor rgb="FFF2F2F2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49">
    <xf numFmtId="0" fontId="0" fillId="0" borderId="0" xfId="0"/>
    <xf numFmtId="0" fontId="0" fillId="3" borderId="4" xfId="0" applyFill="1" applyBorder="1"/>
    <xf numFmtId="0" fontId="0" fillId="3" borderId="5" xfId="0" applyFill="1" applyBorder="1"/>
    <xf numFmtId="0" fontId="0" fillId="3" borderId="5" xfId="0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49" fontId="2" fillId="3" borderId="5" xfId="0" applyNumberFormat="1" applyFon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/>
    </xf>
    <xf numFmtId="49" fontId="3" fillId="4" borderId="11" xfId="0" applyNumberFormat="1" applyFon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4" borderId="12" xfId="0" applyNumberForma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0" fillId="0" borderId="2" xfId="0" applyNumberFormat="1" applyBorder="1"/>
    <xf numFmtId="2" fontId="0" fillId="2" borderId="2" xfId="0" applyNumberFormat="1" applyFill="1" applyBorder="1"/>
    <xf numFmtId="49" fontId="0" fillId="2" borderId="2" xfId="0" applyNumberFormat="1" applyFill="1" applyBorder="1"/>
    <xf numFmtId="164" fontId="0" fillId="2" borderId="3" xfId="0" applyNumberFormat="1" applyFill="1" applyBorder="1"/>
    <xf numFmtId="0" fontId="3" fillId="2" borderId="4" xfId="0" applyFont="1" applyFill="1" applyBorder="1" applyAlignment="1">
      <alignment horizontal="center" vertical="center"/>
    </xf>
    <xf numFmtId="49" fontId="0" fillId="0" borderId="5" xfId="0" applyNumberFormat="1" applyBorder="1"/>
    <xf numFmtId="2" fontId="0" fillId="2" borderId="5" xfId="0" applyNumberFormat="1" applyFill="1" applyBorder="1"/>
    <xf numFmtId="49" fontId="0" fillId="2" borderId="5" xfId="0" applyNumberFormat="1" applyFill="1" applyBorder="1"/>
    <xf numFmtId="164" fontId="0" fillId="2" borderId="6" xfId="0" applyNumberFormat="1" applyFill="1" applyBorder="1"/>
    <xf numFmtId="0" fontId="3" fillId="2" borderId="7" xfId="0" applyFont="1" applyFill="1" applyBorder="1" applyAlignment="1">
      <alignment horizontal="center" vertical="center"/>
    </xf>
    <xf numFmtId="49" fontId="0" fillId="0" borderId="8" xfId="0" applyNumberFormat="1" applyBorder="1"/>
    <xf numFmtId="2" fontId="0" fillId="2" borderId="8" xfId="0" applyNumberFormat="1" applyFill="1" applyBorder="1"/>
    <xf numFmtId="49" fontId="0" fillId="2" borderId="8" xfId="0" applyNumberFormat="1" applyFill="1" applyBorder="1"/>
    <xf numFmtId="164" fontId="0" fillId="2" borderId="9" xfId="0" applyNumberFormat="1" applyFill="1" applyBorder="1"/>
    <xf numFmtId="49" fontId="3" fillId="0" borderId="1" xfId="0" applyNumberFormat="1" applyFont="1" applyBorder="1"/>
    <xf numFmtId="49" fontId="3" fillId="0" borderId="4" xfId="0" applyNumberFormat="1" applyFont="1" applyBorder="1"/>
    <xf numFmtId="49" fontId="3" fillId="0" borderId="7" xfId="0" applyNumberFormat="1" applyFont="1" applyBorder="1"/>
    <xf numFmtId="0" fontId="0" fillId="0" borderId="1" xfId="0" applyBorder="1"/>
    <xf numFmtId="0" fontId="0" fillId="0" borderId="7" xfId="0" applyBorder="1"/>
    <xf numFmtId="0" fontId="0" fillId="0" borderId="4" xfId="0" applyBorder="1"/>
    <xf numFmtId="0" fontId="0" fillId="3" borderId="13" xfId="0" applyFill="1" applyBorder="1"/>
    <xf numFmtId="49" fontId="0" fillId="3" borderId="14" xfId="0" applyNumberFormat="1" applyFill="1" applyBorder="1"/>
    <xf numFmtId="0" fontId="0" fillId="3" borderId="14" xfId="0" applyFill="1" applyBorder="1"/>
    <xf numFmtId="164" fontId="3" fillId="3" borderId="15" xfId="0" applyNumberFormat="1" applyFont="1" applyFill="1" applyBorder="1"/>
    <xf numFmtId="49" fontId="4" fillId="2" borderId="8" xfId="0" applyNumberFormat="1" applyFont="1" applyFill="1" applyBorder="1" applyAlignment="1" applyProtection="1">
      <alignment horizontal="center" vertical="center" wrapText="1"/>
      <protection locked="0"/>
    </xf>
    <xf numFmtId="2" fontId="0" fillId="4" borderId="11" xfId="0" applyNumberForma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nlyoffice.com/jsaProject" Target="js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Motiv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Motiv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iv 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>
    <a:spDef>
      <a:spPr bwMode="auto">
        <a:prstGeom prst="rect">
          <a:avLst/>
        </a:prstGeom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</a:spPr>
      <a:bodyPr/>
      <a:lstStyle/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 bwMode="auto">
        <a:prstGeom prst="rect">
          <a:avLst/>
        </a:prstGeom>
        <a:noFill/>
        <a:ln w="12700" cap="flat">
          <a:solidFill>
            <a:schemeClr val="accent1"/>
          </a:solidFill>
          <a:prstDash val="solid"/>
          <a:miter lim="800000"/>
        </a:ln>
        <a:effectLst/>
      </a:spPr>
      <a:bodyPr/>
      <a:lstStyle/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 bwMode="auto">
        <a:prstGeom prst="rect">
          <a:avLst/>
        </a:prstGeom>
        <a:noFill/>
        <a:ln w="12700" cap="flat">
          <a:noFill/>
          <a:miter lim="400000"/>
        </a:ln>
        <a:effectLst/>
      </a:spPr>
      <a:bodyPr/>
      <a:lstStyle/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6"/>
  <sheetViews>
    <sheetView showGridLines="0" tabSelected="1" workbookViewId="0">
      <selection activeCell="E14" sqref="E14"/>
    </sheetView>
  </sheetViews>
  <sheetFormatPr defaultColWidth="11.42578125" defaultRowHeight="13.35" customHeight="1" x14ac:dyDescent="0.2"/>
  <cols>
    <col min="1" max="1" width="17.42578125" customWidth="1"/>
    <col min="2" max="2" width="47.140625" customWidth="1"/>
    <col min="3" max="3" width="8.7109375" customWidth="1"/>
    <col min="4" max="4" width="6.85546875" customWidth="1"/>
    <col min="5" max="5" width="11.42578125" customWidth="1"/>
    <col min="6" max="6" width="14.42578125" customWidth="1"/>
    <col min="7" max="7" width="11.42578125" customWidth="1"/>
  </cols>
  <sheetData>
    <row r="1" spans="1:6" ht="39" customHeight="1" x14ac:dyDescent="0.2">
      <c r="A1" s="46" t="s">
        <v>0</v>
      </c>
      <c r="B1" s="47"/>
      <c r="C1" s="47"/>
      <c r="D1" s="47"/>
      <c r="E1" s="47"/>
      <c r="F1" s="48"/>
    </row>
    <row r="2" spans="1:6" ht="13.35" customHeight="1" x14ac:dyDescent="0.2">
      <c r="A2" s="1"/>
      <c r="B2" s="2"/>
      <c r="C2" s="3"/>
      <c r="D2" s="4"/>
      <c r="E2" s="5" t="s">
        <v>1</v>
      </c>
      <c r="F2" s="6"/>
    </row>
    <row r="3" spans="1:6" ht="28.9" customHeight="1" x14ac:dyDescent="0.2">
      <c r="A3" s="7" t="s">
        <v>2</v>
      </c>
      <c r="B3" s="8" t="s">
        <v>3</v>
      </c>
      <c r="C3" s="9" t="s">
        <v>4</v>
      </c>
      <c r="D3" s="9" t="s">
        <v>5</v>
      </c>
      <c r="E3" s="41" t="s">
        <v>6</v>
      </c>
      <c r="F3" s="10" t="s">
        <v>7</v>
      </c>
    </row>
    <row r="4" spans="1:6" ht="13.35" customHeight="1" x14ac:dyDescent="0.2">
      <c r="A4" s="11"/>
      <c r="B4" s="12" t="s">
        <v>8</v>
      </c>
      <c r="C4" s="13"/>
      <c r="D4" s="14"/>
      <c r="E4" s="42"/>
      <c r="F4" s="15"/>
    </row>
    <row r="5" spans="1:6" ht="13.35" customHeight="1" x14ac:dyDescent="0.2">
      <c r="A5" s="16"/>
      <c r="B5" s="17" t="s">
        <v>9</v>
      </c>
      <c r="C5" s="18">
        <v>1351</v>
      </c>
      <c r="D5" s="19" t="s">
        <v>10</v>
      </c>
      <c r="E5" s="43"/>
      <c r="F5" s="20" cm="1">
        <f t="array" ref="F5">C5*E5</f>
        <v>0</v>
      </c>
    </row>
    <row r="6" spans="1:6" ht="13.35" customHeight="1" x14ac:dyDescent="0.2">
      <c r="A6" s="21"/>
      <c r="B6" s="22" t="s">
        <v>11</v>
      </c>
      <c r="C6" s="23">
        <v>958</v>
      </c>
      <c r="D6" s="24" t="s">
        <v>10</v>
      </c>
      <c r="E6" s="44"/>
      <c r="F6" s="25" cm="1">
        <f t="array" ref="F6">C6*E6</f>
        <v>0</v>
      </c>
    </row>
    <row r="7" spans="1:6" ht="13.35" customHeight="1" x14ac:dyDescent="0.2">
      <c r="A7" s="26"/>
      <c r="B7" s="27" t="s">
        <v>12</v>
      </c>
      <c r="C7" s="28">
        <v>692</v>
      </c>
      <c r="D7" s="29" t="s">
        <v>10</v>
      </c>
      <c r="E7" s="45"/>
      <c r="F7" s="30" cm="1">
        <f t="array" ref="F7">C7*E7</f>
        <v>0</v>
      </c>
    </row>
    <row r="8" spans="1:6" ht="13.35" customHeight="1" x14ac:dyDescent="0.2">
      <c r="A8" s="11"/>
      <c r="B8" s="12" t="s">
        <v>13</v>
      </c>
      <c r="C8" s="13"/>
      <c r="D8" s="14"/>
      <c r="E8" s="42"/>
      <c r="F8" s="15"/>
    </row>
    <row r="9" spans="1:6" ht="13.35" customHeight="1" x14ac:dyDescent="0.2">
      <c r="A9" s="31" t="s">
        <v>14</v>
      </c>
      <c r="B9" s="17" t="s">
        <v>15</v>
      </c>
      <c r="C9" s="18">
        <v>7.2</v>
      </c>
      <c r="D9" s="19" t="s">
        <v>10</v>
      </c>
      <c r="E9" s="43"/>
      <c r="F9" s="20" cm="1">
        <f t="array" ref="F9">C9*E9</f>
        <v>0</v>
      </c>
    </row>
    <row r="10" spans="1:6" ht="13.35" customHeight="1" x14ac:dyDescent="0.2">
      <c r="A10" s="32" t="s">
        <v>16</v>
      </c>
      <c r="B10" s="22" t="s">
        <v>17</v>
      </c>
      <c r="C10" s="23">
        <v>19.68</v>
      </c>
      <c r="D10" s="24" t="s">
        <v>10</v>
      </c>
      <c r="E10" s="44"/>
      <c r="F10" s="25" cm="1">
        <f t="array" ref="F10">C10*E10</f>
        <v>0</v>
      </c>
    </row>
    <row r="11" spans="1:6" ht="13.35" customHeight="1" x14ac:dyDescent="0.2">
      <c r="A11" s="32" t="s">
        <v>18</v>
      </c>
      <c r="B11" s="22" t="s">
        <v>19</v>
      </c>
      <c r="C11" s="23">
        <v>40.590000000000003</v>
      </c>
      <c r="D11" s="24" t="s">
        <v>10</v>
      </c>
      <c r="E11" s="44"/>
      <c r="F11" s="25" cm="1">
        <f t="array" ref="F11">C11*E11</f>
        <v>0</v>
      </c>
    </row>
    <row r="12" spans="1:6" ht="13.35" customHeight="1" x14ac:dyDescent="0.2">
      <c r="A12" s="32" t="s">
        <v>20</v>
      </c>
      <c r="B12" s="22" t="s">
        <v>21</v>
      </c>
      <c r="C12" s="23">
        <v>36</v>
      </c>
      <c r="D12" s="24" t="s">
        <v>10</v>
      </c>
      <c r="E12" s="44"/>
      <c r="F12" s="25" cm="1">
        <f t="array" ref="F12">C12*E12</f>
        <v>0</v>
      </c>
    </row>
    <row r="13" spans="1:6" ht="13.35" customHeight="1" x14ac:dyDescent="0.2">
      <c r="A13" s="32" t="s">
        <v>22</v>
      </c>
      <c r="B13" s="22" t="s">
        <v>23</v>
      </c>
      <c r="C13" s="23">
        <v>39.6</v>
      </c>
      <c r="D13" s="24" t="s">
        <v>10</v>
      </c>
      <c r="E13" s="44"/>
      <c r="F13" s="25" cm="1">
        <f t="array" ref="F13">C13*E13</f>
        <v>0</v>
      </c>
    </row>
    <row r="14" spans="1:6" ht="13.35" customHeight="1" x14ac:dyDescent="0.2">
      <c r="A14" s="32" t="s">
        <v>24</v>
      </c>
      <c r="B14" s="22" t="s">
        <v>25</v>
      </c>
      <c r="C14" s="23">
        <v>3.57</v>
      </c>
      <c r="D14" s="24" t="s">
        <v>10</v>
      </c>
      <c r="E14" s="44"/>
      <c r="F14" s="25" cm="1">
        <f t="array" ref="F14">C14*E14</f>
        <v>0</v>
      </c>
    </row>
    <row r="15" spans="1:6" ht="13.35" customHeight="1" x14ac:dyDescent="0.2">
      <c r="A15" s="32" t="s">
        <v>26</v>
      </c>
      <c r="B15" s="22" t="s">
        <v>27</v>
      </c>
      <c r="C15" s="23">
        <v>7.44</v>
      </c>
      <c r="D15" s="24" t="s">
        <v>10</v>
      </c>
      <c r="E15" s="44"/>
      <c r="F15" s="25" cm="1">
        <f t="array" ref="F15">C15*E15</f>
        <v>0</v>
      </c>
    </row>
    <row r="16" spans="1:6" ht="13.35" customHeight="1" x14ac:dyDescent="0.2">
      <c r="A16" s="32" t="s">
        <v>28</v>
      </c>
      <c r="B16" s="22" t="s">
        <v>29</v>
      </c>
      <c r="C16" s="23">
        <v>13.97</v>
      </c>
      <c r="D16" s="24" t="s">
        <v>10</v>
      </c>
      <c r="E16" s="44"/>
      <c r="F16" s="25" cm="1">
        <f t="array" ref="F16">C16*E16</f>
        <v>0</v>
      </c>
    </row>
    <row r="17" spans="1:6" ht="13.35" customHeight="1" x14ac:dyDescent="0.2">
      <c r="A17" s="32" t="s">
        <v>30</v>
      </c>
      <c r="B17" s="22" t="s">
        <v>31</v>
      </c>
      <c r="C17" s="23">
        <v>11.7</v>
      </c>
      <c r="D17" s="24" t="s">
        <v>10</v>
      </c>
      <c r="E17" s="44"/>
      <c r="F17" s="25" cm="1">
        <f t="array" ref="F17">C17*E17</f>
        <v>0</v>
      </c>
    </row>
    <row r="18" spans="1:6" ht="13.35" customHeight="1" x14ac:dyDescent="0.2">
      <c r="A18" s="32" t="s">
        <v>32</v>
      </c>
      <c r="B18" s="22" t="s">
        <v>33</v>
      </c>
      <c r="C18" s="23">
        <v>11.97</v>
      </c>
      <c r="D18" s="24" t="s">
        <v>10</v>
      </c>
      <c r="E18" s="44"/>
      <c r="F18" s="25" cm="1">
        <f t="array" ref="F18">C18*E18</f>
        <v>0</v>
      </c>
    </row>
    <row r="19" spans="1:6" ht="13.35" customHeight="1" x14ac:dyDescent="0.2">
      <c r="A19" s="33" t="s">
        <v>34</v>
      </c>
      <c r="B19" s="27" t="s">
        <v>35</v>
      </c>
      <c r="C19" s="28">
        <v>775</v>
      </c>
      <c r="D19" s="29" t="s">
        <v>36</v>
      </c>
      <c r="E19" s="45"/>
      <c r="F19" s="30" cm="1">
        <f t="array" ref="F19">C19*E19</f>
        <v>0</v>
      </c>
    </row>
    <row r="20" spans="1:6" ht="13.35" customHeight="1" x14ac:dyDescent="0.2">
      <c r="A20" s="11"/>
      <c r="B20" s="12" t="s">
        <v>37</v>
      </c>
      <c r="C20" s="13"/>
      <c r="D20" s="14"/>
      <c r="E20" s="42"/>
      <c r="F20" s="15"/>
    </row>
    <row r="21" spans="1:6" ht="13.35" customHeight="1" x14ac:dyDescent="0.2">
      <c r="A21" s="34"/>
      <c r="B21" s="17" t="s">
        <v>38</v>
      </c>
      <c r="C21" s="18"/>
      <c r="D21" s="19" t="s">
        <v>39</v>
      </c>
      <c r="E21" s="43"/>
      <c r="F21" s="20" cm="1">
        <f t="array" ref="F21">C21*E21</f>
        <v>0</v>
      </c>
    </row>
    <row r="22" spans="1:6" ht="13.35" customHeight="1" x14ac:dyDescent="0.2">
      <c r="A22" s="35"/>
      <c r="B22" s="27" t="s">
        <v>40</v>
      </c>
      <c r="C22" s="28"/>
      <c r="D22" s="29" t="s">
        <v>10</v>
      </c>
      <c r="E22" s="45"/>
      <c r="F22" s="30" cm="1">
        <f t="array" ref="F22">C22*E22</f>
        <v>0</v>
      </c>
    </row>
    <row r="23" spans="1:6" ht="13.35" customHeight="1" x14ac:dyDescent="0.2">
      <c r="A23" s="34"/>
      <c r="B23" s="17" t="s">
        <v>41</v>
      </c>
      <c r="C23" s="18"/>
      <c r="D23" s="19" t="s">
        <v>42</v>
      </c>
      <c r="E23" s="43"/>
      <c r="F23" s="20" cm="1">
        <f t="array" ref="F23">C23*E23</f>
        <v>0</v>
      </c>
    </row>
    <row r="24" spans="1:6" ht="13.35" customHeight="1" x14ac:dyDescent="0.2">
      <c r="A24" s="36"/>
      <c r="B24" s="22" t="s">
        <v>43</v>
      </c>
      <c r="C24" s="23"/>
      <c r="D24" s="24" t="s">
        <v>44</v>
      </c>
      <c r="E24" s="44"/>
      <c r="F24" s="25" cm="1">
        <f t="array" ref="F24">C24*E24</f>
        <v>0</v>
      </c>
    </row>
    <row r="25" spans="1:6" ht="13.35" customHeight="1" x14ac:dyDescent="0.2">
      <c r="A25" s="36"/>
      <c r="B25" s="22" t="s">
        <v>45</v>
      </c>
      <c r="C25" s="23"/>
      <c r="D25" s="24" t="s">
        <v>44</v>
      </c>
      <c r="E25" s="44"/>
      <c r="F25" s="25" cm="1">
        <f t="array" ref="F25">C25*E25</f>
        <v>0</v>
      </c>
    </row>
    <row r="26" spans="1:6" ht="13.35" customHeight="1" x14ac:dyDescent="0.2">
      <c r="A26" s="37"/>
      <c r="B26" s="38" t="s">
        <v>46</v>
      </c>
      <c r="C26" s="39"/>
      <c r="D26" s="39"/>
      <c r="E26" s="39"/>
      <c r="F26" s="40" cm="1">
        <f t="array" ref="F26">SUM(F5:F25)</f>
        <v>0</v>
      </c>
    </row>
  </sheetData>
  <sheetProtection algorithmName="SHA-512" hashValue="qFojRZXVxMHbtn1CpY4cXr6/SW7TBf3gkrqa6opbK09djbI9Y0hlII4WWwCLigWGP7kgt99tPeDp6avvfy7xxQ==" saltValue="rCHhc1ZuFQNVE9yuUSUYZw==" spinCount="100000" sheet="1" objects="1" scenarios="1"/>
  <mergeCells count="1">
    <mergeCell ref="A1:F1"/>
  </mergeCells>
  <pageMargins left="0.78750000000000009" right="0.78750000000000009" top="0.78750000000000009" bottom="0.78750000000000009" header="0.51180599999999998" footer="0.51180599999999998"/>
  <pageSetup paperSize="9"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aaa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Hájek Miloslav</dc:creator>
  <cp:lastModifiedBy>Helánová Ivana Ing.</cp:lastModifiedBy>
  <cp:revision>1</cp:revision>
  <dcterms:created xsi:type="dcterms:W3CDTF">2026-06-15T07:21:27Z</dcterms:created>
  <dcterms:modified xsi:type="dcterms:W3CDTF">2026-06-18T06:35:17Z</dcterms:modified>
</cp:coreProperties>
</file>