
<file path=[Content_Types].xml><?xml version="1.0" encoding="utf-8"?>
<Types xmlns="http://schemas.openxmlformats.org/package/2006/content-types">
  <Default Extension="bin" ContentType="application/vnd.openxmlformats-officedocument.oleObject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Windows\plocha\Veřejné zakázky\Uzavřené výzvy - web\Malování - odd. 11 2026\"/>
    </mc:Choice>
  </mc:AlternateContent>
  <xr:revisionPtr revIDLastSave="0" documentId="8_{A2BFA27E-A4B5-4A4B-91EC-55B81615318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aa - Tabulka 1-1" sheetId="1" r:id="rId1"/>
  </sheets>
  <calcPr calcId="191029"/>
</workbook>
</file>

<file path=xl/calcChain.xml><?xml version="1.0" encoding="utf-8"?>
<calcChain xmlns="http://schemas.openxmlformats.org/spreadsheetml/2006/main">
  <c r="G32" i="1" l="1" a="1"/>
  <c r="G32" i="1"/>
  <c r="G31" i="1" a="1"/>
  <c r="G31" i="1" s="1"/>
  <c r="G30" i="1" a="1"/>
  <c r="G30" i="1"/>
  <c r="G29" i="1" a="1"/>
  <c r="G29" i="1" s="1"/>
  <c r="G28" i="1" a="1"/>
  <c r="G28" i="1"/>
  <c r="G27" i="1" a="1"/>
  <c r="G27" i="1" s="1"/>
  <c r="G26" i="1" a="1"/>
  <c r="G26" i="1"/>
  <c r="G25" i="1" a="1"/>
  <c r="G25" i="1" s="1"/>
  <c r="G24" i="1" a="1"/>
  <c r="G24" i="1"/>
  <c r="G22" i="1" a="1"/>
  <c r="G22" i="1" s="1"/>
  <c r="G21" i="1" a="1"/>
  <c r="G21" i="1"/>
  <c r="G20" i="1" a="1"/>
  <c r="G20" i="1" s="1"/>
  <c r="G19" i="1" a="1"/>
  <c r="G19" i="1"/>
  <c r="G18" i="1" a="1"/>
  <c r="G18" i="1" s="1"/>
  <c r="G17" i="1" a="1"/>
  <c r="G17" i="1"/>
  <c r="G16" i="1" a="1"/>
  <c r="G16" i="1" s="1"/>
  <c r="G15" i="1" a="1"/>
  <c r="G15" i="1"/>
  <c r="G14" i="1" a="1"/>
  <c r="G14" i="1" s="1"/>
  <c r="G13" i="1" a="1"/>
  <c r="G13" i="1"/>
  <c r="G12" i="1" a="1"/>
  <c r="G12" i="1" s="1"/>
  <c r="G11" i="1" a="1"/>
  <c r="G11" i="1"/>
  <c r="G10" i="1" a="1"/>
  <c r="G10" i="1" s="1"/>
  <c r="G8" i="1" a="1"/>
  <c r="G8" i="1"/>
  <c r="G7" i="1" a="1"/>
  <c r="G7" i="1" s="1"/>
  <c r="G6" i="1" a="1"/>
  <c r="G6" i="1"/>
  <c r="G33" i="1" s="1" a="1"/>
  <c r="G33" i="1" s="1"/>
</calcChain>
</file>

<file path=xl/sharedStrings.xml><?xml version="1.0" encoding="utf-8"?>
<sst xmlns="http://schemas.openxmlformats.org/spreadsheetml/2006/main" count="74" uniqueCount="55">
  <si>
    <t>Psychiatrická Nemocnice Brno - Černovice - odd. 11</t>
  </si>
  <si>
    <t>ceny jsou určeny bez DPH</t>
  </si>
  <si>
    <t xml:space="preserve">Malby a nátěry </t>
  </si>
  <si>
    <t>Druh práce včetně materiálu</t>
  </si>
  <si>
    <t>Výměra</t>
  </si>
  <si>
    <t>jednotka</t>
  </si>
  <si>
    <t>Jednotková cena</t>
  </si>
  <si>
    <t>Celkem</t>
  </si>
  <si>
    <t xml:space="preserve">                                      Malby</t>
  </si>
  <si>
    <t>Malba bílá Linea</t>
  </si>
  <si>
    <t>m2</t>
  </si>
  <si>
    <t xml:space="preserve">Nátěr omyvatelný Balakryl </t>
  </si>
  <si>
    <t>Malba barevná Inspiro</t>
  </si>
  <si>
    <t xml:space="preserve">                                      Nátěry dveří, zárubní, topení</t>
  </si>
  <si>
    <t>dveře  0,6 m</t>
  </si>
  <si>
    <t>2,46 m2 x7 ks</t>
  </si>
  <si>
    <t>dveře  0,8 m</t>
  </si>
  <si>
    <t>3,28 m2 x 21 ks</t>
  </si>
  <si>
    <t>dveře  0,9 m</t>
  </si>
  <si>
    <t>3,69 m2 x 4 ks</t>
  </si>
  <si>
    <t>dveře  1,1 m</t>
  </si>
  <si>
    <t>4,51 m2 x 4 ks</t>
  </si>
  <si>
    <t>dveře  1,3 m</t>
  </si>
  <si>
    <t>5,33 m2 x 8 ks</t>
  </si>
  <si>
    <t>zárubně  0,6 m</t>
  </si>
  <si>
    <t>0,92 m2 x 7 ks</t>
  </si>
  <si>
    <t>zárubně  0,8 m</t>
  </si>
  <si>
    <t>0,96 m2 x 21 ks</t>
  </si>
  <si>
    <t>zárubně  0,9 m</t>
  </si>
  <si>
    <t>0,98 m2 x 4 ks</t>
  </si>
  <si>
    <t>zárubně  1,1 m</t>
  </si>
  <si>
    <t>1,02 m2 x 4 ks</t>
  </si>
  <si>
    <t>zárubně  1,3 m</t>
  </si>
  <si>
    <t>1,06 m2 x 8 ks</t>
  </si>
  <si>
    <t>Radiátory</t>
  </si>
  <si>
    <t xml:space="preserve"> 48 ks</t>
  </si>
  <si>
    <t>článek</t>
  </si>
  <si>
    <t>Trubky</t>
  </si>
  <si>
    <t>bm</t>
  </si>
  <si>
    <t>Plechový kryt</t>
  </si>
  <si>
    <t xml:space="preserve">nátěr plechových krytů </t>
  </si>
  <si>
    <t xml:space="preserve">                                      Ostatní</t>
  </si>
  <si>
    <t>manipulace s nábytkem - vyklizení a zpět</t>
  </si>
  <si>
    <t>hod</t>
  </si>
  <si>
    <t>izolace rezavých skvrn po zatečení a kouření</t>
  </si>
  <si>
    <t>Oprava omítek</t>
  </si>
  <si>
    <t>Oškrabání malby</t>
  </si>
  <si>
    <t>Penetrace</t>
  </si>
  <si>
    <t>Zakrývání</t>
  </si>
  <si>
    <t>Dovoz materiálu</t>
  </si>
  <si>
    <t>x</t>
  </si>
  <si>
    <t xml:space="preserve">Likvidace odpadů </t>
  </si>
  <si>
    <t>%</t>
  </si>
  <si>
    <t>Vedlejší práce a náklady spojené s realizací</t>
  </si>
  <si>
    <t xml:space="preserve">Celkem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</si>
</sst>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&quot; &quot;[$Kč-405];&quot;-&quot;#,##0.00&quot; &quot;[$Kč-405]"/>
  </numFmts>
  <fonts count="5" x14ac:knownFonts="1">
    <font>
      <sz val="10"/>
      <color indexed="64"/>
      <name val="Arial"/>
    </font>
    <font>
      <b/>
      <sz val="14"/>
      <color indexed="64"/>
      <name val="Arial"/>
    </font>
    <font>
      <b/>
      <sz val="10"/>
      <color indexed="2"/>
      <name val="Arial"/>
    </font>
    <font>
      <b/>
      <sz val="10"/>
      <color indexed="64"/>
      <name val="Arial"/>
    </font>
    <font>
      <sz val="8"/>
      <color indexed="64"/>
      <name val="Arial"/>
    </font>
  </fonts>
  <fills count="5">
    <fill>
      <patternFill patternType="none"/>
    </fill>
    <fill>
      <patternFill patternType="gray125"/>
    </fill>
    <fill>
      <patternFill patternType="solid">
        <fgColor indexed="65"/>
      </patternFill>
    </fill>
    <fill>
      <patternFill patternType="solid">
        <fgColor indexed="27"/>
      </patternFill>
    </fill>
    <fill>
      <patternFill patternType="solid">
        <fgColor rgb="FFF2F2F2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AAAAAA"/>
      </right>
      <top style="medium">
        <color indexed="64"/>
      </top>
      <bottom style="thin">
        <color rgb="FFAAAAAA"/>
      </bottom>
      <diagonal/>
    </border>
    <border>
      <left style="thin">
        <color rgb="FFAAAAAA"/>
      </left>
      <right style="thin">
        <color rgb="FFAAAAAA"/>
      </right>
      <top style="medium">
        <color indexed="64"/>
      </top>
      <bottom style="thin">
        <color rgb="FFAAAAAA"/>
      </bottom>
      <diagonal/>
    </border>
    <border>
      <left style="thin">
        <color rgb="FFAAAAAA"/>
      </left>
      <right style="medium">
        <color indexed="64"/>
      </right>
      <top style="medium">
        <color indexed="64"/>
      </top>
      <bottom style="thin">
        <color rgb="FFAAAAAA"/>
      </bottom>
      <diagonal/>
    </border>
    <border>
      <left style="medium">
        <color indexed="64"/>
      </left>
      <right style="thin">
        <color rgb="FFAAAAAA"/>
      </right>
      <top style="thin">
        <color rgb="FFAAAAAA"/>
      </top>
      <bottom style="medium">
        <color indexed="64"/>
      </bottom>
      <diagonal/>
    </border>
    <border>
      <left style="thin">
        <color rgb="FFAAAAAA"/>
      </left>
      <right style="thin">
        <color rgb="FFAAAAAA"/>
      </right>
      <top style="thin">
        <color rgb="FFAAAAAA"/>
      </top>
      <bottom style="medium">
        <color indexed="64"/>
      </bottom>
      <diagonal/>
    </border>
    <border>
      <left style="thin">
        <color rgb="FFAAAAAA"/>
      </left>
      <right style="medium">
        <color indexed="64"/>
      </right>
      <top style="thin">
        <color rgb="FFAAAAAA"/>
      </top>
      <bottom style="medium">
        <color indexed="64"/>
      </bottom>
      <diagonal/>
    </border>
    <border>
      <left style="medium">
        <color indexed="64"/>
      </left>
      <right style="thin">
        <color rgb="FFAAAAAA"/>
      </right>
      <top style="medium">
        <color indexed="64"/>
      </top>
      <bottom style="medium">
        <color indexed="64"/>
      </bottom>
      <diagonal/>
    </border>
    <border>
      <left style="thin">
        <color rgb="FFAAAAAA"/>
      </left>
      <right style="thin">
        <color rgb="FFAAAAAA"/>
      </right>
      <top style="medium">
        <color indexed="64"/>
      </top>
      <bottom style="medium">
        <color indexed="64"/>
      </bottom>
      <diagonal/>
    </border>
    <border>
      <left style="thin">
        <color rgb="FFAAAAAA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 applyNumberFormat="0" applyFill="0" applyBorder="0" applyProtection="0"/>
  </cellStyleXfs>
  <cellXfs count="59">
    <xf numFmtId="0" fontId="0" fillId="0" borderId="0" xfId="0"/>
    <xf numFmtId="0" fontId="0" fillId="3" borderId="4" xfId="0" applyFill="1" applyBorder="1"/>
    <xf numFmtId="0" fontId="0" fillId="3" borderId="5" xfId="0" applyFill="1" applyBorder="1"/>
    <xf numFmtId="0" fontId="0" fillId="3" borderId="5" xfId="0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49" fontId="2" fillId="3" borderId="5" xfId="0" applyNumberFormat="1" applyFont="1" applyFill="1" applyBorder="1" applyAlignment="1">
      <alignment horizontal="center" vertical="center"/>
    </xf>
    <xf numFmtId="164" fontId="0" fillId="3" borderId="6" xfId="0" applyNumberFormat="1" applyFill="1" applyBorder="1" applyAlignment="1">
      <alignment horizontal="center"/>
    </xf>
    <xf numFmtId="49" fontId="3" fillId="2" borderId="7" xfId="0" applyNumberFormat="1" applyFont="1" applyFill="1" applyBorder="1" applyAlignment="1">
      <alignment horizontal="center" vertical="center" wrapText="1"/>
    </xf>
    <xf numFmtId="49" fontId="3" fillId="2" borderId="8" xfId="0" applyNumberFormat="1" applyFont="1" applyFill="1" applyBorder="1" applyAlignment="1">
      <alignment horizontal="center" vertical="center" wrapText="1"/>
    </xf>
    <xf numFmtId="49" fontId="4" fillId="2" borderId="8" xfId="0" applyNumberFormat="1" applyFont="1" applyFill="1" applyBorder="1" applyAlignment="1">
      <alignment horizontal="center" vertical="center" wrapText="1"/>
    </xf>
    <xf numFmtId="49" fontId="4" fillId="2" borderId="9" xfId="0" applyNumberFormat="1" applyFont="1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/>
    </xf>
    <xf numFmtId="49" fontId="3" fillId="4" borderId="11" xfId="0" applyNumberFormat="1" applyFont="1" applyFill="1" applyBorder="1" applyAlignment="1">
      <alignment horizontal="center" vertical="center"/>
    </xf>
    <xf numFmtId="2" fontId="0" fillId="4" borderId="11" xfId="0" applyNumberFormat="1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164" fontId="0" fillId="4" borderId="12" xfId="0" applyNumberForma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0" fillId="0" borderId="2" xfId="0" applyNumberFormat="1" applyBorder="1"/>
    <xf numFmtId="2" fontId="0" fillId="2" borderId="2" xfId="0" applyNumberFormat="1" applyFill="1" applyBorder="1"/>
    <xf numFmtId="49" fontId="0" fillId="2" borderId="2" xfId="0" applyNumberFormat="1" applyFill="1" applyBorder="1"/>
    <xf numFmtId="164" fontId="0" fillId="2" borderId="3" xfId="0" applyNumberFormat="1" applyFill="1" applyBorder="1"/>
    <xf numFmtId="0" fontId="3" fillId="2" borderId="4" xfId="0" applyFont="1" applyFill="1" applyBorder="1" applyAlignment="1">
      <alignment horizontal="center" vertical="center"/>
    </xf>
    <xf numFmtId="49" fontId="0" fillId="0" borderId="5" xfId="0" applyNumberFormat="1" applyBorder="1"/>
    <xf numFmtId="2" fontId="0" fillId="2" borderId="5" xfId="0" applyNumberFormat="1" applyFill="1" applyBorder="1"/>
    <xf numFmtId="49" fontId="0" fillId="2" borderId="5" xfId="0" applyNumberFormat="1" applyFill="1" applyBorder="1"/>
    <xf numFmtId="164" fontId="0" fillId="2" borderId="6" xfId="0" applyNumberFormat="1" applyFill="1" applyBorder="1"/>
    <xf numFmtId="0" fontId="3" fillId="2" borderId="7" xfId="0" applyFont="1" applyFill="1" applyBorder="1" applyAlignment="1">
      <alignment horizontal="center" vertical="center"/>
    </xf>
    <xf numFmtId="49" fontId="0" fillId="0" borderId="8" xfId="0" applyNumberFormat="1" applyBorder="1"/>
    <xf numFmtId="2" fontId="0" fillId="2" borderId="8" xfId="0" applyNumberFormat="1" applyFill="1" applyBorder="1"/>
    <xf numFmtId="49" fontId="0" fillId="2" borderId="8" xfId="0" applyNumberFormat="1" applyFill="1" applyBorder="1"/>
    <xf numFmtId="164" fontId="0" fillId="2" borderId="9" xfId="0" applyNumberFormat="1" applyFill="1" applyBorder="1"/>
    <xf numFmtId="49" fontId="3" fillId="0" borderId="1" xfId="0" applyNumberFormat="1" applyFont="1" applyBorder="1"/>
    <xf numFmtId="49" fontId="3" fillId="0" borderId="4" xfId="0" applyNumberFormat="1" applyFont="1" applyBorder="1"/>
    <xf numFmtId="49" fontId="3" fillId="0" borderId="7" xfId="0" applyNumberFormat="1" applyFont="1" applyBorder="1"/>
    <xf numFmtId="49" fontId="3" fillId="0" borderId="13" xfId="0" applyNumberFormat="1" applyFont="1" applyBorder="1"/>
    <xf numFmtId="49" fontId="0" fillId="0" borderId="14" xfId="0" applyNumberFormat="1" applyBorder="1"/>
    <xf numFmtId="2" fontId="0" fillId="2" borderId="14" xfId="0" applyNumberFormat="1" applyFill="1" applyBorder="1"/>
    <xf numFmtId="49" fontId="0" fillId="2" borderId="14" xfId="0" applyNumberFormat="1" applyFill="1" applyBorder="1"/>
    <xf numFmtId="164" fontId="0" fillId="2" borderId="15" xfId="0" applyNumberFormat="1" applyFill="1" applyBorder="1"/>
    <xf numFmtId="49" fontId="3" fillId="0" borderId="16" xfId="0" applyNumberFormat="1" applyFont="1" applyBorder="1"/>
    <xf numFmtId="0" fontId="0" fillId="0" borderId="17" xfId="0" applyBorder="1"/>
    <xf numFmtId="2" fontId="0" fillId="2" borderId="17" xfId="0" applyNumberFormat="1" applyFill="1" applyBorder="1"/>
    <xf numFmtId="49" fontId="0" fillId="2" borderId="17" xfId="0" applyNumberFormat="1" applyFill="1" applyBorder="1"/>
    <xf numFmtId="164" fontId="0" fillId="2" borderId="18" xfId="0" applyNumberFormat="1" applyFill="1" applyBorder="1"/>
    <xf numFmtId="49" fontId="3" fillId="0" borderId="19" xfId="0" applyNumberFormat="1" applyFont="1" applyBorder="1"/>
    <xf numFmtId="49" fontId="0" fillId="0" borderId="20" xfId="0" applyNumberFormat="1" applyBorder="1"/>
    <xf numFmtId="2" fontId="0" fillId="2" borderId="20" xfId="0" applyNumberFormat="1" applyFill="1" applyBorder="1"/>
    <xf numFmtId="49" fontId="0" fillId="2" borderId="20" xfId="0" applyNumberFormat="1" applyFill="1" applyBorder="1"/>
    <xf numFmtId="164" fontId="0" fillId="2" borderId="21" xfId="0" applyNumberFormat="1" applyFill="1" applyBorder="1"/>
    <xf numFmtId="0" fontId="0" fillId="0" borderId="1" xfId="0" applyBorder="1"/>
    <xf numFmtId="0" fontId="0" fillId="0" borderId="4" xfId="0" applyBorder="1"/>
    <xf numFmtId="0" fontId="0" fillId="0" borderId="7" xfId="0" applyBorder="1"/>
    <xf numFmtId="0" fontId="0" fillId="3" borderId="7" xfId="0" applyFill="1" applyBorder="1"/>
    <xf numFmtId="49" fontId="0" fillId="3" borderId="8" xfId="0" applyNumberFormat="1" applyFill="1" applyBorder="1"/>
    <xf numFmtId="0" fontId="0" fillId="3" borderId="8" xfId="0" applyFill="1" applyBorder="1"/>
    <xf numFmtId="164" fontId="3" fillId="3" borderId="9" xfId="0" applyNumberFormat="1" applyFont="1" applyFill="1" applyBorder="1"/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nlyoffice.com/jsaProject" Target="js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Motiv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Motiv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Motiv 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>
    <a:spDef>
      <a:spPr bwMode="auto">
        <a:prstGeom prst="rect">
          <a:avLst/>
        </a:prstGeom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</a:spPr>
      <a:bodyPr/>
      <a:lstStyle/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 bwMode="auto">
        <a:prstGeom prst="rect">
          <a:avLst/>
        </a:prstGeom>
        <a:noFill/>
        <a:ln w="12700" cap="flat">
          <a:solidFill>
            <a:schemeClr val="accent1"/>
          </a:solidFill>
          <a:prstDash val="solid"/>
          <a:miter lim="800000"/>
        </a:ln>
        <a:effectLst/>
      </a:spPr>
      <a:bodyPr/>
      <a:lstStyle/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 bwMode="auto">
        <a:prstGeom prst="rect">
          <a:avLst/>
        </a:prstGeom>
        <a:noFill/>
        <a:ln w="12700" cap="flat">
          <a:noFill/>
          <a:miter lim="400000"/>
        </a:ln>
        <a:effectLst/>
      </a:spPr>
      <a:bodyPr/>
      <a:lstStyle/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G33"/>
  <sheetViews>
    <sheetView showGridLines="0" tabSelected="1" workbookViewId="0"/>
  </sheetViews>
  <sheetFormatPr defaultColWidth="11.42578125" defaultRowHeight="13.5" customHeight="1" x14ac:dyDescent="0.2"/>
  <cols>
    <col min="1" max="1" width="2.28515625" customWidth="1"/>
    <col min="2" max="2" width="17.42578125" customWidth="1"/>
    <col min="3" max="3" width="47.140625" customWidth="1"/>
    <col min="4" max="4" width="8.7109375" customWidth="1"/>
    <col min="5" max="5" width="6.85546875" customWidth="1"/>
    <col min="6" max="6" width="11.42578125" customWidth="1"/>
    <col min="7" max="7" width="14.42578125" customWidth="1"/>
    <col min="8" max="8" width="11.42578125" customWidth="1"/>
  </cols>
  <sheetData>
    <row r="1" spans="2:7" ht="7.35" customHeight="1" x14ac:dyDescent="0.2"/>
    <row r="2" spans="2:7" ht="39" customHeight="1" x14ac:dyDescent="0.2">
      <c r="B2" s="56" t="s">
        <v>0</v>
      </c>
      <c r="C2" s="57"/>
      <c r="D2" s="57"/>
      <c r="E2" s="57"/>
      <c r="F2" s="57"/>
      <c r="G2" s="58"/>
    </row>
    <row r="3" spans="2:7" ht="13.35" customHeight="1" x14ac:dyDescent="0.2">
      <c r="B3" s="1"/>
      <c r="C3" s="2"/>
      <c r="D3" s="3"/>
      <c r="E3" s="4"/>
      <c r="F3" s="5" t="s">
        <v>1</v>
      </c>
      <c r="G3" s="6"/>
    </row>
    <row r="4" spans="2:7" ht="28.9" customHeight="1" x14ac:dyDescent="0.2">
      <c r="B4" s="7" t="s">
        <v>2</v>
      </c>
      <c r="C4" s="8" t="s">
        <v>3</v>
      </c>
      <c r="D4" s="9" t="s">
        <v>4</v>
      </c>
      <c r="E4" s="9" t="s">
        <v>5</v>
      </c>
      <c r="F4" s="9" t="s">
        <v>6</v>
      </c>
      <c r="G4" s="10" t="s">
        <v>7</v>
      </c>
    </row>
    <row r="5" spans="2:7" ht="13.35" customHeight="1" x14ac:dyDescent="0.2">
      <c r="B5" s="11"/>
      <c r="C5" s="12" t="s">
        <v>8</v>
      </c>
      <c r="D5" s="13"/>
      <c r="E5" s="14"/>
      <c r="F5" s="13"/>
      <c r="G5" s="15"/>
    </row>
    <row r="6" spans="2:7" ht="13.35" customHeight="1" x14ac:dyDescent="0.2">
      <c r="B6" s="16"/>
      <c r="C6" s="17" t="s">
        <v>9</v>
      </c>
      <c r="D6" s="18">
        <v>2245</v>
      </c>
      <c r="E6" s="19" t="s">
        <v>10</v>
      </c>
      <c r="F6" s="18"/>
      <c r="G6" s="20">
        <f t="array" ref="G6">D6*F6</f>
        <v>0</v>
      </c>
    </row>
    <row r="7" spans="2:7" ht="13.35" customHeight="1" x14ac:dyDescent="0.2">
      <c r="B7" s="21"/>
      <c r="C7" s="22" t="s">
        <v>11</v>
      </c>
      <c r="D7" s="23">
        <v>830</v>
      </c>
      <c r="E7" s="24" t="s">
        <v>10</v>
      </c>
      <c r="F7" s="23"/>
      <c r="G7" s="25">
        <f t="array" ref="G7">D7*F7</f>
        <v>0</v>
      </c>
    </row>
    <row r="8" spans="2:7" ht="14.1" customHeight="1" x14ac:dyDescent="0.2">
      <c r="B8" s="26"/>
      <c r="C8" s="27" t="s">
        <v>12</v>
      </c>
      <c r="D8" s="28">
        <v>41.8</v>
      </c>
      <c r="E8" s="29" t="s">
        <v>10</v>
      </c>
      <c r="F8" s="28"/>
      <c r="G8" s="30">
        <f t="array" ref="G8">F8*D8</f>
        <v>0</v>
      </c>
    </row>
    <row r="9" spans="2:7" ht="14.65" customHeight="1" x14ac:dyDescent="0.2">
      <c r="B9" s="11"/>
      <c r="C9" s="12" t="s">
        <v>13</v>
      </c>
      <c r="D9" s="13"/>
      <c r="E9" s="14"/>
      <c r="F9" s="13"/>
      <c r="G9" s="15"/>
    </row>
    <row r="10" spans="2:7" ht="14.1" customHeight="1" x14ac:dyDescent="0.2">
      <c r="B10" s="31" t="s">
        <v>14</v>
      </c>
      <c r="C10" s="17" t="s">
        <v>15</v>
      </c>
      <c r="D10" s="18">
        <v>17.22</v>
      </c>
      <c r="E10" s="19" t="s">
        <v>10</v>
      </c>
      <c r="F10" s="18"/>
      <c r="G10" s="20">
        <f t="array" ref="G10">D10*F10</f>
        <v>0</v>
      </c>
    </row>
    <row r="11" spans="2:7" ht="13.7" customHeight="1" x14ac:dyDescent="0.2">
      <c r="B11" s="32" t="s">
        <v>16</v>
      </c>
      <c r="C11" s="22" t="s">
        <v>17</v>
      </c>
      <c r="D11" s="23">
        <v>68.88</v>
      </c>
      <c r="E11" s="24" t="s">
        <v>10</v>
      </c>
      <c r="F11" s="23"/>
      <c r="G11" s="25">
        <f t="array" ref="G11">D11*F11</f>
        <v>0</v>
      </c>
    </row>
    <row r="12" spans="2:7" ht="13.7" customHeight="1" x14ac:dyDescent="0.2">
      <c r="B12" s="32" t="s">
        <v>18</v>
      </c>
      <c r="C12" s="22" t="s">
        <v>19</v>
      </c>
      <c r="D12" s="23">
        <v>14.76</v>
      </c>
      <c r="E12" s="24" t="s">
        <v>10</v>
      </c>
      <c r="F12" s="23"/>
      <c r="G12" s="25">
        <f t="array" ref="G12">D12*F12</f>
        <v>0</v>
      </c>
    </row>
    <row r="13" spans="2:7" ht="13.7" customHeight="1" x14ac:dyDescent="0.2">
      <c r="B13" s="32" t="s">
        <v>20</v>
      </c>
      <c r="C13" s="22" t="s">
        <v>21</v>
      </c>
      <c r="D13" s="23">
        <v>18.04</v>
      </c>
      <c r="E13" s="24" t="s">
        <v>10</v>
      </c>
      <c r="F13" s="23"/>
      <c r="G13" s="25">
        <f t="array" ref="G13">D13*F13</f>
        <v>0</v>
      </c>
    </row>
    <row r="14" spans="2:7" ht="14.1" customHeight="1" x14ac:dyDescent="0.2">
      <c r="B14" s="33" t="s">
        <v>22</v>
      </c>
      <c r="C14" s="27" t="s">
        <v>23</v>
      </c>
      <c r="D14" s="28">
        <v>42.64</v>
      </c>
      <c r="E14" s="29" t="s">
        <v>10</v>
      </c>
      <c r="F14" s="28"/>
      <c r="G14" s="30">
        <f t="array" ref="G14">D14*F14</f>
        <v>0</v>
      </c>
    </row>
    <row r="15" spans="2:7" ht="14.1" customHeight="1" x14ac:dyDescent="0.2">
      <c r="B15" s="31" t="s">
        <v>24</v>
      </c>
      <c r="C15" s="17" t="s">
        <v>25</v>
      </c>
      <c r="D15" s="18">
        <v>6.44</v>
      </c>
      <c r="E15" s="19" t="s">
        <v>10</v>
      </c>
      <c r="F15" s="18"/>
      <c r="G15" s="20">
        <f t="array" ref="G15">D15*F15</f>
        <v>0</v>
      </c>
    </row>
    <row r="16" spans="2:7" ht="13.7" customHeight="1" x14ac:dyDescent="0.2">
      <c r="B16" s="32" t="s">
        <v>26</v>
      </c>
      <c r="C16" s="22" t="s">
        <v>27</v>
      </c>
      <c r="D16" s="23">
        <v>20.16</v>
      </c>
      <c r="E16" s="24" t="s">
        <v>10</v>
      </c>
      <c r="F16" s="23"/>
      <c r="G16" s="25">
        <f t="array" ref="G16">D16*F16</f>
        <v>0</v>
      </c>
    </row>
    <row r="17" spans="2:7" ht="13.7" customHeight="1" x14ac:dyDescent="0.2">
      <c r="B17" s="32" t="s">
        <v>28</v>
      </c>
      <c r="C17" s="22" t="s">
        <v>29</v>
      </c>
      <c r="D17" s="23">
        <v>3.92</v>
      </c>
      <c r="E17" s="24" t="s">
        <v>10</v>
      </c>
      <c r="F17" s="23"/>
      <c r="G17" s="25">
        <f t="array" ref="G17">D17*F17</f>
        <v>0</v>
      </c>
    </row>
    <row r="18" spans="2:7" ht="13.7" customHeight="1" x14ac:dyDescent="0.2">
      <c r="B18" s="32" t="s">
        <v>30</v>
      </c>
      <c r="C18" s="22" t="s">
        <v>31</v>
      </c>
      <c r="D18" s="23">
        <v>4.08</v>
      </c>
      <c r="E18" s="24" t="s">
        <v>10</v>
      </c>
      <c r="F18" s="23"/>
      <c r="G18" s="25">
        <f t="array" ref="G18">D18*F18</f>
        <v>0</v>
      </c>
    </row>
    <row r="19" spans="2:7" ht="14.1" customHeight="1" x14ac:dyDescent="0.2">
      <c r="B19" s="33" t="s">
        <v>32</v>
      </c>
      <c r="C19" s="27" t="s">
        <v>33</v>
      </c>
      <c r="D19" s="28">
        <v>8.48</v>
      </c>
      <c r="E19" s="29" t="s">
        <v>10</v>
      </c>
      <c r="F19" s="28"/>
      <c r="G19" s="30">
        <f t="array" ref="G19">D19*F19</f>
        <v>0</v>
      </c>
    </row>
    <row r="20" spans="2:7" ht="14.1" customHeight="1" x14ac:dyDescent="0.2">
      <c r="B20" s="34" t="s">
        <v>34</v>
      </c>
      <c r="C20" s="35" t="s">
        <v>35</v>
      </c>
      <c r="D20" s="36">
        <v>887</v>
      </c>
      <c r="E20" s="37" t="s">
        <v>36</v>
      </c>
      <c r="F20" s="36"/>
      <c r="G20" s="38">
        <f t="array" ref="G20">D20*F20</f>
        <v>0</v>
      </c>
    </row>
    <row r="21" spans="2:7" ht="14.1" customHeight="1" x14ac:dyDescent="0.2">
      <c r="B21" s="39" t="s">
        <v>37</v>
      </c>
      <c r="C21" s="40"/>
      <c r="D21" s="41">
        <v>390</v>
      </c>
      <c r="E21" s="42" t="s">
        <v>38</v>
      </c>
      <c r="F21" s="41"/>
      <c r="G21" s="43">
        <f t="array" ref="G21">D21*F21</f>
        <v>0</v>
      </c>
    </row>
    <row r="22" spans="2:7" ht="14.65" customHeight="1" x14ac:dyDescent="0.2">
      <c r="B22" s="44" t="s">
        <v>39</v>
      </c>
      <c r="C22" s="45" t="s">
        <v>40</v>
      </c>
      <c r="D22" s="46">
        <v>26.64</v>
      </c>
      <c r="E22" s="47" t="s">
        <v>10</v>
      </c>
      <c r="F22" s="46"/>
      <c r="G22" s="48">
        <f t="array" ref="G22">D22*F22</f>
        <v>0</v>
      </c>
    </row>
    <row r="23" spans="2:7" ht="13.35" customHeight="1" x14ac:dyDescent="0.2">
      <c r="B23" s="11"/>
      <c r="C23" s="12" t="s">
        <v>41</v>
      </c>
      <c r="D23" s="13"/>
      <c r="E23" s="14"/>
      <c r="F23" s="13"/>
      <c r="G23" s="15"/>
    </row>
    <row r="24" spans="2:7" ht="14.1" customHeight="1" x14ac:dyDescent="0.2">
      <c r="B24" s="49"/>
      <c r="C24" s="17" t="s">
        <v>42</v>
      </c>
      <c r="D24" s="18">
        <v>60</v>
      </c>
      <c r="E24" s="19" t="s">
        <v>43</v>
      </c>
      <c r="F24" s="18"/>
      <c r="G24" s="20">
        <f t="array" ref="G24">D24*F24</f>
        <v>0</v>
      </c>
    </row>
    <row r="25" spans="2:7" ht="13.7" customHeight="1" x14ac:dyDescent="0.2">
      <c r="B25" s="50"/>
      <c r="C25" s="22" t="s">
        <v>44</v>
      </c>
      <c r="D25" s="23">
        <v>20</v>
      </c>
      <c r="E25" s="24" t="s">
        <v>10</v>
      </c>
      <c r="F25" s="23"/>
      <c r="G25" s="25">
        <f t="array" ref="G25">D25*F25</f>
        <v>0</v>
      </c>
    </row>
    <row r="26" spans="2:7" ht="13.7" customHeight="1" x14ac:dyDescent="0.2">
      <c r="B26" s="50"/>
      <c r="C26" s="22" t="s">
        <v>45</v>
      </c>
      <c r="D26" s="23">
        <v>83</v>
      </c>
      <c r="E26" s="24" t="s">
        <v>10</v>
      </c>
      <c r="F26" s="23"/>
      <c r="G26" s="25">
        <f t="array" ref="G26">D26*F26</f>
        <v>0</v>
      </c>
    </row>
    <row r="27" spans="2:7" ht="13.7" customHeight="1" x14ac:dyDescent="0.2">
      <c r="B27" s="50"/>
      <c r="C27" s="22" t="s">
        <v>46</v>
      </c>
      <c r="D27" s="23">
        <v>129</v>
      </c>
      <c r="E27" s="24" t="s">
        <v>10</v>
      </c>
      <c r="F27" s="23"/>
      <c r="G27" s="25">
        <f t="array" ref="G27">D27*F27</f>
        <v>0</v>
      </c>
    </row>
    <row r="28" spans="2:7" ht="13.7" customHeight="1" x14ac:dyDescent="0.2">
      <c r="B28" s="50"/>
      <c r="C28" s="22" t="s">
        <v>47</v>
      </c>
      <c r="D28" s="23">
        <v>129</v>
      </c>
      <c r="E28" s="24" t="s">
        <v>10</v>
      </c>
      <c r="F28" s="23"/>
      <c r="G28" s="25">
        <f t="array" ref="G28">D28*F28</f>
        <v>0</v>
      </c>
    </row>
    <row r="29" spans="2:7" ht="14.1" customHeight="1" x14ac:dyDescent="0.2">
      <c r="B29" s="51"/>
      <c r="C29" s="27" t="s">
        <v>48</v>
      </c>
      <c r="D29" s="28">
        <v>945.7</v>
      </c>
      <c r="E29" s="29" t="s">
        <v>10</v>
      </c>
      <c r="F29" s="28"/>
      <c r="G29" s="30">
        <f t="array" ref="G29">D29*F29</f>
        <v>0</v>
      </c>
    </row>
    <row r="30" spans="2:7" ht="13.35" customHeight="1" x14ac:dyDescent="0.2">
      <c r="B30" s="49"/>
      <c r="C30" s="17" t="s">
        <v>49</v>
      </c>
      <c r="D30" s="18"/>
      <c r="E30" s="19" t="s">
        <v>50</v>
      </c>
      <c r="F30" s="18"/>
      <c r="G30" s="20">
        <f t="array" ref="G30">D30*F30</f>
        <v>0</v>
      </c>
    </row>
    <row r="31" spans="2:7" ht="13.35" customHeight="1" x14ac:dyDescent="0.2">
      <c r="B31" s="50"/>
      <c r="C31" s="22" t="s">
        <v>51</v>
      </c>
      <c r="D31" s="23"/>
      <c r="E31" s="24" t="s">
        <v>52</v>
      </c>
      <c r="F31" s="23"/>
      <c r="G31" s="25">
        <f t="array" ref="G31">D31*F31</f>
        <v>0</v>
      </c>
    </row>
    <row r="32" spans="2:7" ht="13.35" customHeight="1" x14ac:dyDescent="0.2">
      <c r="B32" s="50"/>
      <c r="C32" s="22" t="s">
        <v>53</v>
      </c>
      <c r="D32" s="23"/>
      <c r="E32" s="24" t="s">
        <v>52</v>
      </c>
      <c r="F32" s="23"/>
      <c r="G32" s="25">
        <f t="array" ref="G32">D32*F32</f>
        <v>0</v>
      </c>
    </row>
    <row r="33" spans="2:7" ht="13.35" customHeight="1" x14ac:dyDescent="0.2">
      <c r="B33" s="52"/>
      <c r="C33" s="53" t="s">
        <v>54</v>
      </c>
      <c r="D33" s="54"/>
      <c r="E33" s="54"/>
      <c r="F33" s="54"/>
      <c r="G33" s="55">
        <f t="array" ref="G33">SUM(G6:G32)</f>
        <v>0</v>
      </c>
    </row>
  </sheetData>
  <mergeCells count="1">
    <mergeCell ref="B2:G2"/>
  </mergeCells>
  <pageMargins left="0.78750000000000009" right="0.78750000000000009" top="0.78750000000000009" bottom="0.78750000000000009" header="0.51180599999999998" footer="0.51180599999999998"/>
  <pageSetup paperSize="9"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aaa - Tabulka 1-1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Hájek Miloslav</dc:creator>
  <cp:lastModifiedBy>Helánová Ivana Ing.</cp:lastModifiedBy>
  <cp:revision>1</cp:revision>
  <dcterms:created xsi:type="dcterms:W3CDTF">2026-04-01T07:47:39Z</dcterms:created>
  <dcterms:modified xsi:type="dcterms:W3CDTF">2026-04-09T12:25:31Z</dcterms:modified>
</cp:coreProperties>
</file>