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List1" sheetId="1" r:id="rId1"/>
    <sheet name="List2" sheetId="2" r:id="rId2"/>
    <sheet name="List3" sheetId="3" r:id="rId3"/>
  </sheets>
  <calcPr calcId="145621" iterateDelta="1E-4"/>
</workbook>
</file>

<file path=xl/calcChain.xml><?xml version="1.0" encoding="utf-8"?>
<calcChain xmlns="http://schemas.openxmlformats.org/spreadsheetml/2006/main">
  <c r="E50" i="1" l="1"/>
  <c r="E26" i="1" l="1"/>
  <c r="E31" i="1" l="1"/>
  <c r="E15" i="1" l="1"/>
  <c r="E13" i="1"/>
  <c r="E8" i="1"/>
  <c r="E28" i="1" l="1"/>
  <c r="E29" i="1"/>
  <c r="E30" i="1"/>
  <c r="E49" i="1" l="1"/>
  <c r="E47" i="1"/>
  <c r="E48" i="1"/>
  <c r="E46" i="1"/>
  <c r="E40" i="1"/>
  <c r="E41" i="1"/>
  <c r="E9" i="1"/>
  <c r="E10" i="1"/>
  <c r="E11" i="1"/>
  <c r="E12" i="1"/>
  <c r="E14" i="1"/>
  <c r="E16" i="1"/>
  <c r="E18" i="1"/>
  <c r="E19" i="1"/>
  <c r="E20" i="1"/>
  <c r="E23" i="1"/>
  <c r="E24" i="1"/>
  <c r="E25" i="1"/>
  <c r="E33" i="1"/>
  <c r="E34" i="1"/>
  <c r="E35" i="1"/>
  <c r="E36" i="1"/>
  <c r="E37" i="1"/>
  <c r="E38" i="1"/>
  <c r="E7" i="1"/>
  <c r="E43" i="1" l="1"/>
  <c r="E52" i="1" s="1"/>
</calcChain>
</file>

<file path=xl/sharedStrings.xml><?xml version="1.0" encoding="utf-8"?>
<sst xmlns="http://schemas.openxmlformats.org/spreadsheetml/2006/main" count="80" uniqueCount="53">
  <si>
    <t xml:space="preserve">PN BRNO - rozpočet opravy havarijního stavu zdi </t>
  </si>
  <si>
    <t xml:space="preserve">popis </t>
  </si>
  <si>
    <t>mj</t>
  </si>
  <si>
    <t>cena/mj</t>
  </si>
  <si>
    <t xml:space="preserve">cena celkem </t>
  </si>
  <si>
    <t>zemní práce</t>
  </si>
  <si>
    <t>počet mj</t>
  </si>
  <si>
    <t>m3</t>
  </si>
  <si>
    <t>Nakládání výkopku z hor.1-4 v množství nad 100 m3</t>
  </si>
  <si>
    <t>Vodorovné přemístění výkopku z hor.1-4 do 1000 m</t>
  </si>
  <si>
    <t>Příplatek k vod. přemístění hor.1-4 za další 1 km</t>
  </si>
  <si>
    <t>Poplatek za skládku horniny 1- 4</t>
  </si>
  <si>
    <t>Pažení stěn výkopu - příložné - hloubky do 4 m</t>
  </si>
  <si>
    <t>Odstranění pažení stěn - příložné - hl. do 4 m</t>
  </si>
  <si>
    <t>Výztuž základových pasů z betonářské oceli 10 505</t>
  </si>
  <si>
    <t>Polštář základu z kameniva hr. drceného 16-32 mm, hutněný</t>
  </si>
  <si>
    <t>základy</t>
  </si>
  <si>
    <t>svislé konstrukce</t>
  </si>
  <si>
    <t>t</t>
  </si>
  <si>
    <t>m2</t>
  </si>
  <si>
    <t>bourací práce</t>
  </si>
  <si>
    <t>962 03-2 Bourání zdiva nadzákladového cihelného</t>
  </si>
  <si>
    <t>979 08-4 Poplatek za skládku</t>
  </si>
  <si>
    <t>m</t>
  </si>
  <si>
    <t>přesun hmot pro opravy a rekonstrukce</t>
  </si>
  <si>
    <t>979 08-1 Odvoz suti a vybouraných hmot na skládku do 5km</t>
  </si>
  <si>
    <t>CELKEM BEZ DPH</t>
  </si>
  <si>
    <t>Vedlejší náklady</t>
  </si>
  <si>
    <t>denní úklid pracoviště</t>
  </si>
  <si>
    <t>kpl</t>
  </si>
  <si>
    <t>CELKEM bez DPH</t>
  </si>
  <si>
    <t>PD, geodet, vytyčení, zaměření, výkresy výztuže</t>
  </si>
  <si>
    <t>zařízení staveniště</t>
  </si>
  <si>
    <t>Komunikace</t>
  </si>
  <si>
    <t>obrubník</t>
  </si>
  <si>
    <t xml:space="preserve">kačírek </t>
  </si>
  <si>
    <t>bm</t>
  </si>
  <si>
    <t>podkladní vrstava pod kačírek t.250mm-štěrkodrť</t>
  </si>
  <si>
    <t>vyplnění prostoru mezi novou a starou zdí - betonová směs</t>
  </si>
  <si>
    <t>Poplatek za skládku suti</t>
  </si>
  <si>
    <t>Tesařské konstrukce pro zajištění pažení</t>
  </si>
  <si>
    <t>dokončovací práce</t>
  </si>
  <si>
    <t xml:space="preserve">979 08-8 Nakládání suti a vybouraných hmot, přesun v rámci staveniště </t>
  </si>
  <si>
    <t>ukončení horní hrany zdí stříškou včetně betonového lože</t>
  </si>
  <si>
    <t>Rozbití zbytků základů z  betonu - odhad</t>
  </si>
  <si>
    <t>nopová folie</t>
  </si>
  <si>
    <t xml:space="preserve">Postupné podbetonování základů a konstrukce základových pasů z ŽB 25/30 včetně bednění </t>
  </si>
  <si>
    <t>Kompletní konstrukce z ŽB stěna tl. 20cm</t>
  </si>
  <si>
    <t>Kompletní konstrukce z ŽB stěna tl. 40cm</t>
  </si>
  <si>
    <t xml:space="preserve">Stříkaný torkret stěn - odhad </t>
  </si>
  <si>
    <t>oplocení stavby</t>
  </si>
  <si>
    <t xml:space="preserve">Hloubení rýh  šířky přes 60 do 200 cm v hornině 4-5 postupné s ohledem na možnost podkopání stávající zdi </t>
  </si>
  <si>
    <t>opravy poškozené dlažby a výměna - odhad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</si>
</sst>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164" fontId="0" fillId="0" borderId="0" xfId="0" applyNumberFormat="1"/>
    <xf numFmtId="0" fontId="3" fillId="0" borderId="0" xfId="0" applyFont="1" applyAlignment="1">
      <alignment wrapText="1"/>
    </xf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zoomScale="90" zoomScaleNormal="90" workbookViewId="0">
      <selection activeCell="L54" sqref="L54"/>
    </sheetView>
  </sheetViews>
  <sheetFormatPr defaultRowHeight="15" x14ac:dyDescent="0.25"/>
  <cols>
    <col min="1" max="1" width="45.42578125" customWidth="1"/>
    <col min="4" max="4" width="11.140625" customWidth="1"/>
    <col min="5" max="5" width="16" customWidth="1"/>
  </cols>
  <sheetData>
    <row r="1" spans="1:5" ht="21" x14ac:dyDescent="0.35">
      <c r="A1" s="5" t="s">
        <v>0</v>
      </c>
    </row>
    <row r="2" spans="1:5" ht="21" x14ac:dyDescent="0.35">
      <c r="A2" s="5"/>
    </row>
    <row r="3" spans="1:5" ht="21" x14ac:dyDescent="0.35">
      <c r="A3" s="5"/>
    </row>
    <row r="5" spans="1:5" ht="15.75" x14ac:dyDescent="0.25">
      <c r="A5" s="10" t="s">
        <v>1</v>
      </c>
      <c r="B5" s="10" t="s">
        <v>2</v>
      </c>
      <c r="C5" s="10" t="s">
        <v>6</v>
      </c>
      <c r="D5" s="10" t="s">
        <v>3</v>
      </c>
      <c r="E5" s="10" t="s">
        <v>4</v>
      </c>
    </row>
    <row r="6" spans="1:5" x14ac:dyDescent="0.25">
      <c r="A6" s="3" t="s">
        <v>5</v>
      </c>
    </row>
    <row r="7" spans="1:5" ht="45" x14ac:dyDescent="0.25">
      <c r="A7" s="1" t="s">
        <v>51</v>
      </c>
      <c r="B7" t="s">
        <v>7</v>
      </c>
      <c r="C7">
        <v>115</v>
      </c>
      <c r="D7" s="6"/>
      <c r="E7" s="6">
        <f>C7*D7</f>
        <v>0</v>
      </c>
    </row>
    <row r="8" spans="1:5" x14ac:dyDescent="0.25">
      <c r="A8" s="1" t="s">
        <v>44</v>
      </c>
      <c r="B8" t="s">
        <v>7</v>
      </c>
      <c r="C8">
        <v>30</v>
      </c>
      <c r="D8" s="6"/>
      <c r="E8" s="6">
        <f>C8*D8</f>
        <v>0</v>
      </c>
    </row>
    <row r="9" spans="1:5" ht="30" x14ac:dyDescent="0.25">
      <c r="A9" s="1" t="s">
        <v>8</v>
      </c>
      <c r="B9" t="s">
        <v>7</v>
      </c>
      <c r="C9">
        <v>145</v>
      </c>
      <c r="D9" s="6"/>
      <c r="E9" s="6">
        <f t="shared" ref="E9:E41" si="0">C9*D9</f>
        <v>0</v>
      </c>
    </row>
    <row r="10" spans="1:5" ht="30" x14ac:dyDescent="0.25">
      <c r="A10" s="1" t="s">
        <v>9</v>
      </c>
      <c r="B10" t="s">
        <v>7</v>
      </c>
      <c r="C10">
        <v>145</v>
      </c>
      <c r="D10" s="6"/>
      <c r="E10" s="6">
        <f t="shared" si="0"/>
        <v>0</v>
      </c>
    </row>
    <row r="11" spans="1:5" x14ac:dyDescent="0.25">
      <c r="A11" s="1" t="s">
        <v>10</v>
      </c>
      <c r="B11" t="s">
        <v>7</v>
      </c>
      <c r="C11">
        <v>1051</v>
      </c>
      <c r="D11" s="6"/>
      <c r="E11" s="6">
        <f t="shared" si="0"/>
        <v>0</v>
      </c>
    </row>
    <row r="12" spans="1:5" x14ac:dyDescent="0.25">
      <c r="A12" s="1" t="s">
        <v>11</v>
      </c>
      <c r="B12" t="s">
        <v>18</v>
      </c>
      <c r="C12">
        <v>185</v>
      </c>
      <c r="D12" s="6"/>
      <c r="E12" s="6">
        <f t="shared" si="0"/>
        <v>0</v>
      </c>
    </row>
    <row r="13" spans="1:5" x14ac:dyDescent="0.25">
      <c r="A13" s="1" t="s">
        <v>39</v>
      </c>
      <c r="B13" t="s">
        <v>18</v>
      </c>
      <c r="C13">
        <v>60</v>
      </c>
      <c r="D13" s="6"/>
      <c r="E13" s="6">
        <f t="shared" si="0"/>
        <v>0</v>
      </c>
    </row>
    <row r="14" spans="1:5" x14ac:dyDescent="0.25">
      <c r="A14" s="1" t="s">
        <v>12</v>
      </c>
      <c r="B14" t="s">
        <v>19</v>
      </c>
      <c r="C14">
        <v>400</v>
      </c>
      <c r="D14" s="6"/>
      <c r="E14" s="6">
        <f t="shared" si="0"/>
        <v>0</v>
      </c>
    </row>
    <row r="15" spans="1:5" x14ac:dyDescent="0.25">
      <c r="A15" s="1" t="s">
        <v>40</v>
      </c>
      <c r="B15" t="s">
        <v>7</v>
      </c>
      <c r="C15">
        <v>6</v>
      </c>
      <c r="D15" s="6"/>
      <c r="E15" s="6">
        <f t="shared" si="0"/>
        <v>0</v>
      </c>
    </row>
    <row r="16" spans="1:5" x14ac:dyDescent="0.25">
      <c r="A16" s="1" t="s">
        <v>13</v>
      </c>
      <c r="B16" t="s">
        <v>19</v>
      </c>
      <c r="C16">
        <v>400</v>
      </c>
      <c r="D16" s="6"/>
      <c r="E16" s="6">
        <f t="shared" si="0"/>
        <v>0</v>
      </c>
    </row>
    <row r="17" spans="1:5" x14ac:dyDescent="0.25">
      <c r="A17" s="4" t="s">
        <v>16</v>
      </c>
      <c r="D17" s="6"/>
      <c r="E17" s="6"/>
    </row>
    <row r="18" spans="1:5" ht="30" x14ac:dyDescent="0.25">
      <c r="A18" s="1" t="s">
        <v>46</v>
      </c>
      <c r="B18" t="s">
        <v>7</v>
      </c>
      <c r="C18">
        <v>98</v>
      </c>
      <c r="D18" s="6"/>
      <c r="E18" s="6">
        <f t="shared" si="0"/>
        <v>0</v>
      </c>
    </row>
    <row r="19" spans="1:5" ht="30" x14ac:dyDescent="0.25">
      <c r="A19" s="1" t="s">
        <v>14</v>
      </c>
      <c r="B19" t="s">
        <v>18</v>
      </c>
      <c r="C19">
        <v>8.3970000000000002</v>
      </c>
      <c r="D19" s="6"/>
      <c r="E19" s="6">
        <f t="shared" si="0"/>
        <v>0</v>
      </c>
    </row>
    <row r="20" spans="1:5" ht="30" x14ac:dyDescent="0.25">
      <c r="A20" s="1" t="s">
        <v>15</v>
      </c>
      <c r="B20" t="s">
        <v>7</v>
      </c>
      <c r="C20">
        <v>18.899999999999999</v>
      </c>
      <c r="D20" s="6"/>
      <c r="E20" s="6">
        <f t="shared" si="0"/>
        <v>0</v>
      </c>
    </row>
    <row r="21" spans="1:5" x14ac:dyDescent="0.25">
      <c r="A21" s="1"/>
      <c r="D21" s="6"/>
      <c r="E21" s="6"/>
    </row>
    <row r="22" spans="1:5" x14ac:dyDescent="0.25">
      <c r="A22" s="4" t="s">
        <v>17</v>
      </c>
      <c r="D22" s="6"/>
      <c r="E22" s="6"/>
    </row>
    <row r="23" spans="1:5" x14ac:dyDescent="0.25">
      <c r="A23" s="1" t="s">
        <v>47</v>
      </c>
      <c r="B23" t="s">
        <v>19</v>
      </c>
      <c r="C23">
        <v>138</v>
      </c>
      <c r="D23" s="6"/>
      <c r="E23" s="6">
        <f t="shared" si="0"/>
        <v>0</v>
      </c>
    </row>
    <row r="24" spans="1:5" x14ac:dyDescent="0.25">
      <c r="A24" s="1" t="s">
        <v>48</v>
      </c>
      <c r="B24" t="s">
        <v>19</v>
      </c>
      <c r="C24">
        <v>165</v>
      </c>
      <c r="D24" s="6"/>
      <c r="E24" s="6">
        <f t="shared" si="0"/>
        <v>0</v>
      </c>
    </row>
    <row r="25" spans="1:5" ht="30" x14ac:dyDescent="0.25">
      <c r="A25" s="1" t="s">
        <v>38</v>
      </c>
      <c r="B25" t="s">
        <v>7</v>
      </c>
      <c r="C25">
        <v>38</v>
      </c>
      <c r="D25" s="6"/>
      <c r="E25" s="6">
        <f t="shared" si="0"/>
        <v>0</v>
      </c>
    </row>
    <row r="26" spans="1:5" x14ac:dyDescent="0.25">
      <c r="A26" s="1" t="s">
        <v>49</v>
      </c>
      <c r="B26" t="s">
        <v>19</v>
      </c>
      <c r="C26">
        <v>100</v>
      </c>
      <c r="D26" s="6"/>
      <c r="E26" s="6">
        <f t="shared" si="0"/>
        <v>0</v>
      </c>
    </row>
    <row r="27" spans="1:5" x14ac:dyDescent="0.25">
      <c r="A27" s="4" t="s">
        <v>33</v>
      </c>
      <c r="D27" s="6"/>
      <c r="E27" s="6"/>
    </row>
    <row r="28" spans="1:5" x14ac:dyDescent="0.25">
      <c r="A28" s="1" t="s">
        <v>37</v>
      </c>
      <c r="B28" t="s">
        <v>19</v>
      </c>
      <c r="C28">
        <v>60</v>
      </c>
      <c r="D28" s="6"/>
      <c r="E28" s="6">
        <f t="shared" si="0"/>
        <v>0</v>
      </c>
    </row>
    <row r="29" spans="1:5" x14ac:dyDescent="0.25">
      <c r="A29" s="1" t="s">
        <v>34</v>
      </c>
      <c r="B29" t="s">
        <v>36</v>
      </c>
      <c r="C29">
        <v>110</v>
      </c>
      <c r="D29" s="6"/>
      <c r="E29" s="6">
        <f t="shared" si="0"/>
        <v>0</v>
      </c>
    </row>
    <row r="30" spans="1:5" x14ac:dyDescent="0.25">
      <c r="A30" s="1" t="s">
        <v>35</v>
      </c>
      <c r="B30" t="s">
        <v>19</v>
      </c>
      <c r="C30">
        <v>60</v>
      </c>
      <c r="D30" s="6"/>
      <c r="E30" s="6">
        <f t="shared" si="0"/>
        <v>0</v>
      </c>
    </row>
    <row r="31" spans="1:5" x14ac:dyDescent="0.25">
      <c r="A31" s="1" t="s">
        <v>45</v>
      </c>
      <c r="B31" t="s">
        <v>19</v>
      </c>
      <c r="C31">
        <v>30</v>
      </c>
      <c r="D31" s="6"/>
      <c r="E31" s="6">
        <f t="shared" si="0"/>
        <v>0</v>
      </c>
    </row>
    <row r="32" spans="1:5" x14ac:dyDescent="0.25">
      <c r="A32" s="4" t="s">
        <v>20</v>
      </c>
      <c r="D32" s="6"/>
      <c r="E32" s="6"/>
    </row>
    <row r="33" spans="1:6" ht="30" x14ac:dyDescent="0.25">
      <c r="A33" s="1" t="s">
        <v>21</v>
      </c>
      <c r="B33" t="s">
        <v>7</v>
      </c>
      <c r="C33">
        <v>49.5</v>
      </c>
      <c r="D33" s="6"/>
      <c r="E33" s="6">
        <f t="shared" si="0"/>
        <v>0</v>
      </c>
    </row>
    <row r="34" spans="1:6" ht="30" x14ac:dyDescent="0.25">
      <c r="A34" s="1" t="s">
        <v>25</v>
      </c>
      <c r="B34" t="s">
        <v>7</v>
      </c>
      <c r="C34">
        <v>49.5</v>
      </c>
      <c r="D34" s="6"/>
      <c r="E34" s="6">
        <f t="shared" si="0"/>
        <v>0</v>
      </c>
    </row>
    <row r="35" spans="1:6" ht="30" x14ac:dyDescent="0.25">
      <c r="A35" s="1" t="s">
        <v>42</v>
      </c>
      <c r="B35" t="s">
        <v>7</v>
      </c>
      <c r="C35">
        <v>49.5</v>
      </c>
      <c r="D35" s="6"/>
      <c r="E35" s="6">
        <f t="shared" si="0"/>
        <v>0</v>
      </c>
    </row>
    <row r="36" spans="1:6" x14ac:dyDescent="0.25">
      <c r="A36" s="1" t="s">
        <v>22</v>
      </c>
      <c r="B36" t="s">
        <v>18</v>
      </c>
      <c r="C36">
        <v>79.2</v>
      </c>
      <c r="D36" s="6"/>
      <c r="E36" s="6">
        <f t="shared" si="0"/>
        <v>0</v>
      </c>
      <c r="F36" s="2"/>
    </row>
    <row r="37" spans="1:6" x14ac:dyDescent="0.25">
      <c r="A37" s="4" t="s">
        <v>41</v>
      </c>
      <c r="D37" s="6"/>
      <c r="E37" s="6">
        <f t="shared" si="0"/>
        <v>0</v>
      </c>
    </row>
    <row r="38" spans="1:6" ht="30" x14ac:dyDescent="0.25">
      <c r="A38" s="1" t="s">
        <v>43</v>
      </c>
      <c r="B38" t="s">
        <v>23</v>
      </c>
      <c r="C38">
        <v>110</v>
      </c>
      <c r="D38" s="6"/>
      <c r="E38" s="6">
        <f t="shared" si="0"/>
        <v>0</v>
      </c>
    </row>
    <row r="39" spans="1:6" x14ac:dyDescent="0.25">
      <c r="A39" s="4" t="s">
        <v>24</v>
      </c>
      <c r="E39" s="6"/>
    </row>
    <row r="40" spans="1:6" x14ac:dyDescent="0.25">
      <c r="A40" s="1" t="s">
        <v>24</v>
      </c>
      <c r="B40" t="s">
        <v>18</v>
      </c>
      <c r="C40">
        <v>380.3</v>
      </c>
      <c r="E40" s="6">
        <f t="shared" si="0"/>
        <v>0</v>
      </c>
    </row>
    <row r="41" spans="1:6" x14ac:dyDescent="0.25">
      <c r="A41" s="1"/>
      <c r="E41" s="6">
        <f t="shared" si="0"/>
        <v>0</v>
      </c>
    </row>
    <row r="42" spans="1:6" x14ac:dyDescent="0.25">
      <c r="A42" s="1"/>
    </row>
    <row r="43" spans="1:6" ht="15.75" x14ac:dyDescent="0.25">
      <c r="A43" s="7" t="s">
        <v>26</v>
      </c>
      <c r="B43" s="8"/>
      <c r="C43" s="8"/>
      <c r="D43" s="8"/>
      <c r="E43" s="9">
        <f>SUM(E7:E42)</f>
        <v>0</v>
      </c>
    </row>
    <row r="45" spans="1:6" x14ac:dyDescent="0.25">
      <c r="A45" s="3" t="s">
        <v>27</v>
      </c>
    </row>
    <row r="46" spans="1:6" x14ac:dyDescent="0.25">
      <c r="A46" s="13" t="s">
        <v>50</v>
      </c>
      <c r="B46" t="s">
        <v>29</v>
      </c>
      <c r="C46">
        <v>1</v>
      </c>
      <c r="D46" s="6"/>
      <c r="E46" s="6">
        <f>C46*D46</f>
        <v>0</v>
      </c>
    </row>
    <row r="47" spans="1:6" x14ac:dyDescent="0.25">
      <c r="A47" s="13" t="s">
        <v>32</v>
      </c>
      <c r="B47" t="s">
        <v>29</v>
      </c>
      <c r="C47">
        <v>1</v>
      </c>
      <c r="D47" s="6"/>
      <c r="E47" s="6">
        <f t="shared" ref="E47:E50" si="1">C47*D47</f>
        <v>0</v>
      </c>
    </row>
    <row r="48" spans="1:6" x14ac:dyDescent="0.25">
      <c r="A48" s="13" t="s">
        <v>28</v>
      </c>
      <c r="B48" t="s">
        <v>29</v>
      </c>
      <c r="C48">
        <v>1</v>
      </c>
      <c r="D48" s="6"/>
      <c r="E48" s="6">
        <f t="shared" si="1"/>
        <v>0</v>
      </c>
    </row>
    <row r="49" spans="1:5" x14ac:dyDescent="0.25">
      <c r="A49" s="13" t="s">
        <v>31</v>
      </c>
      <c r="B49" t="s">
        <v>29</v>
      </c>
      <c r="C49">
        <v>1</v>
      </c>
      <c r="D49" s="6"/>
      <c r="E49" s="6">
        <f t="shared" si="1"/>
        <v>0</v>
      </c>
    </row>
    <row r="50" spans="1:5" x14ac:dyDescent="0.25">
      <c r="A50" s="13" t="s">
        <v>52</v>
      </c>
      <c r="B50" t="s">
        <v>29</v>
      </c>
      <c r="C50">
        <v>1</v>
      </c>
      <c r="D50" s="6"/>
      <c r="E50" s="6">
        <f t="shared" si="1"/>
        <v>0</v>
      </c>
    </row>
    <row r="52" spans="1:5" ht="18.75" x14ac:dyDescent="0.3">
      <c r="A52" s="11" t="s">
        <v>30</v>
      </c>
      <c r="B52" s="11"/>
      <c r="C52" s="11"/>
      <c r="D52" s="11"/>
      <c r="E52" s="12">
        <f>SUM(E43:E51)</f>
        <v>0</v>
      </c>
    </row>
  </sheetData>
  <pageMargins left="0.70866141732283472" right="0.70866141732283472" top="0.78740157480314965" bottom="0.78740157480314965" header="0.31496062992125984" footer="0.31496062992125984"/>
  <pageSetup paperSize="9" scale="8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cp:lastPrinted>2016-04-21T11:42:26Z</cp:lastPrinted>
  <dcterms:created xsi:type="dcterms:W3CDTF">2016-03-30T17:53:01Z</dcterms:created>
  <dcterms:modified xsi:type="dcterms:W3CDTF">2016-05-17T20:21:12Z</dcterms:modified>
</cp:coreProperties>
</file>